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10965" windowHeight="9495"/>
  </bookViews>
  <sheets>
    <sheet name="Cuadro 12" sheetId="26" r:id="rId1"/>
  </sheets>
  <definedNames>
    <definedName name="_xlnm.Print_Area" localSheetId="0">'Cuadro 12'!$A$1:$M$49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3" i="26" l="1"/>
  <c r="B42" i="26"/>
  <c r="B41" i="26"/>
  <c r="B40" i="26"/>
  <c r="B39" i="26"/>
  <c r="B38" i="26"/>
  <c r="B37" i="26"/>
  <c r="B36" i="26"/>
  <c r="B35" i="26"/>
  <c r="B34" i="26"/>
  <c r="M32" i="26"/>
  <c r="L32" i="26"/>
  <c r="K32" i="26"/>
  <c r="J32" i="26"/>
  <c r="I32" i="26"/>
  <c r="H32" i="26"/>
  <c r="G32" i="26"/>
  <c r="F32" i="26"/>
  <c r="E32" i="26"/>
  <c r="D32" i="26"/>
  <c r="B32" i="26" s="1"/>
  <c r="C32" i="26"/>
  <c r="B30" i="26"/>
  <c r="B29" i="26"/>
  <c r="B28" i="26"/>
  <c r="B27" i="26"/>
  <c r="B26" i="26"/>
  <c r="B25" i="26"/>
  <c r="B24" i="26"/>
  <c r="B23" i="26"/>
  <c r="M21" i="26"/>
  <c r="L21" i="26"/>
  <c r="K21" i="26"/>
  <c r="J21" i="26"/>
  <c r="I21" i="26"/>
  <c r="H21" i="26"/>
  <c r="G21" i="26"/>
  <c r="F21" i="26"/>
  <c r="E21" i="26"/>
  <c r="D21" i="26"/>
  <c r="C21" i="26"/>
  <c r="B19" i="26"/>
  <c r="B18" i="26"/>
  <c r="B17" i="26"/>
  <c r="B16" i="26"/>
  <c r="B15" i="26"/>
  <c r="B14" i="26"/>
  <c r="B13" i="26"/>
  <c r="B12" i="26"/>
  <c r="B11" i="26"/>
  <c r="B10" i="26"/>
  <c r="M8" i="26"/>
  <c r="L8" i="26"/>
  <c r="K8" i="26"/>
  <c r="J8" i="26"/>
  <c r="I8" i="26"/>
  <c r="H8" i="26"/>
  <c r="G8" i="26"/>
  <c r="F8" i="26"/>
  <c r="E8" i="26"/>
  <c r="D8" i="26"/>
  <c r="B8" i="26" s="1"/>
  <c r="C8" i="26"/>
  <c r="B21" i="26" l="1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<sst xmlns="http://schemas.openxmlformats.org/spreadsheetml/2006/main" count="52" uniqueCount="34">
  <si>
    <t>Nacimientos vivos</t>
  </si>
  <si>
    <t>Total</t>
  </si>
  <si>
    <t xml:space="preserve">Edad del padre </t>
  </si>
  <si>
    <t>Menos de 20</t>
  </si>
  <si>
    <t>60 y más</t>
  </si>
  <si>
    <t>NOTA:  Excluye los grupos de edad en los cuales no se registró información.</t>
  </si>
  <si>
    <t xml:space="preserve">  -  Cantidad nula o cero.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</si>
  <si>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</si>
  <si>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</si>
  <si>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</si>
  <si>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</si>
  <si>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</si>
  <si>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</si>
  <si>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</si>
  <si>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</si>
  <si>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</si>
  <si>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</si>
  <si>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</si>
  <si>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</si>
  <si>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</si>
  <si>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</si>
  <si>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</si>
  <si>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</si>
  <si>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</si>
  <si>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</si>
  <si>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</si>
  <si>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</si>
  <si>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</si>
  <si>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 xml:space="preserve">Cuadro 12.  NACIMIENTOS VIVOS EN LA REPÚBLICA, POR EDAD DEL PADRE, SEGÚN EDAD </t>
  </si>
  <si>
    <t>TOTAL</t>
  </si>
  <si>
    <t>No                        espe-cifica-                                   da</t>
  </si>
  <si>
    <t xml:space="preserve">             (Minsa y CSS), clínicas privadas y oficinas del Registro Civil (Tribunal Electoral).</t>
  </si>
  <si>
    <t xml:space="preserve">           DE LA MADRE Y ESTADO CIVIL/CONYUGAL:  AÑO 2021</t>
  </si>
  <si>
    <t>Fuente: Los datos publicados corresponden a información recopilada, con base en los registros administrativos de las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</si>
</sst>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6" xfId="3" applyNumberFormat="1" applyFont="1" applyBorder="1" applyAlignment="1"/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164" fontId="3" fillId="0" borderId="7" xfId="0" applyNumberFormat="1" applyFont="1" applyFill="1" applyBorder="1" applyAlignment="1">
      <alignment horizontal="right"/>
    </xf>
    <xf numFmtId="3" fontId="2" fillId="0" borderId="6" xfId="1" applyNumberFormat="1" applyBorder="1" applyAlignment="1"/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49" fontId="4" fillId="2" borderId="5" xfId="2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 vertical="center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8" customWidth="1"/>
    <col min="2" max="2" width="8.7109375" customWidth="1"/>
    <col min="3" max="12" width="7.42578125" customWidth="1"/>
    <col min="13" max="13" width="8.7109375" style="1" customWidth="1"/>
    <col min="14" max="14" width="11.42578125" style="1"/>
  </cols>
  <sheetData>
    <row r="1" spans="1:14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x14ac:dyDescent="0.2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4" ht="27" customHeight="1" x14ac:dyDescent="0.2">
      <c r="A4" s="44" t="s">
        <v>27</v>
      </c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ht="27" customHeight="1" x14ac:dyDescent="0.2">
      <c r="A5" s="45"/>
      <c r="B5" s="49" t="s">
        <v>1</v>
      </c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ht="54.75" customHeight="1" x14ac:dyDescent="0.2">
      <c r="A6" s="46"/>
      <c r="B6" s="50"/>
      <c r="C6" s="12" t="s">
        <v>3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4</v>
      </c>
      <c r="M6" s="40" t="s">
        <v>30</v>
      </c>
    </row>
    <row r="7" spans="1:14" s="11" customFormat="1" ht="15.2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3"/>
    </row>
    <row r="8" spans="1:14" s="11" customFormat="1" ht="15.2" customHeight="1" x14ac:dyDescent="0.2">
      <c r="A8" s="21" t="s">
        <v>29</v>
      </c>
      <c r="B8" s="22">
        <f>SUM(C8:M8)</f>
        <v>66498</v>
      </c>
      <c r="C8" s="22">
        <f>SUM(C10:C19)</f>
        <v>1609</v>
      </c>
      <c r="D8" s="22">
        <f t="shared" ref="D8:M8" si="0">SUM(D10:D19)</f>
        <v>9060</v>
      </c>
      <c r="E8" s="22">
        <f t="shared" si="0"/>
        <v>10799</v>
      </c>
      <c r="F8" s="22">
        <f t="shared" si="0"/>
        <v>9749</v>
      </c>
      <c r="G8" s="22">
        <f t="shared" si="0"/>
        <v>7090</v>
      </c>
      <c r="H8" s="22">
        <f t="shared" si="0"/>
        <v>3770</v>
      </c>
      <c r="I8" s="22">
        <f t="shared" si="0"/>
        <v>1836</v>
      </c>
      <c r="J8" s="22">
        <f t="shared" si="0"/>
        <v>768</v>
      </c>
      <c r="K8" s="22">
        <f t="shared" si="0"/>
        <v>292</v>
      </c>
      <c r="L8" s="22">
        <f t="shared" si="0"/>
        <v>179</v>
      </c>
      <c r="M8" s="23">
        <f t="shared" si="0"/>
        <v>21346</v>
      </c>
      <c r="N8" s="13"/>
    </row>
    <row r="9" spans="1:14" s="11" customFormat="1" ht="15.2" customHeight="1" x14ac:dyDescent="0.2">
      <c r="A9" s="24"/>
      <c r="B9" s="22"/>
      <c r="C9" s="25"/>
      <c r="D9" s="25"/>
      <c r="E9" s="25"/>
      <c r="F9" s="25"/>
      <c r="G9" s="25"/>
      <c r="H9" s="25"/>
      <c r="I9" s="25"/>
      <c r="J9" s="25"/>
      <c r="K9" s="25"/>
      <c r="L9" s="26"/>
      <c r="M9" s="26"/>
      <c r="N9" s="13"/>
    </row>
    <row r="10" spans="1:14" s="11" customFormat="1" ht="15.2" customHeight="1" x14ac:dyDescent="0.2">
      <c r="A10" s="27" t="s">
        <v>15</v>
      </c>
      <c r="B10" s="22">
        <f t="shared" ref="B10:B43" si="1">SUM(C10:M10)</f>
        <v>381</v>
      </c>
      <c r="C10" s="28">
        <v>51</v>
      </c>
      <c r="D10" s="28">
        <v>55</v>
      </c>
      <c r="E10" s="28">
        <v>16</v>
      </c>
      <c r="F10" s="28">
        <v>6</v>
      </c>
      <c r="G10" s="28">
        <v>3</v>
      </c>
      <c r="H10" s="29">
        <v>2</v>
      </c>
      <c r="I10" s="28">
        <v>1</v>
      </c>
      <c r="J10" s="29">
        <v>1</v>
      </c>
      <c r="K10" s="42">
        <v>0</v>
      </c>
      <c r="L10" s="38">
        <v>0</v>
      </c>
      <c r="M10" s="38">
        <v>246</v>
      </c>
      <c r="N10" s="13"/>
    </row>
    <row r="11" spans="1:14" s="11" customFormat="1" ht="15.2" customHeight="1" x14ac:dyDescent="0.2">
      <c r="A11" s="27" t="s">
        <v>16</v>
      </c>
      <c r="B11" s="22">
        <f t="shared" si="1"/>
        <v>9211</v>
      </c>
      <c r="C11" s="28">
        <v>1134</v>
      </c>
      <c r="D11" s="28">
        <v>2695</v>
      </c>
      <c r="E11" s="28">
        <v>991</v>
      </c>
      <c r="F11" s="28">
        <v>351</v>
      </c>
      <c r="G11" s="28">
        <v>146</v>
      </c>
      <c r="H11" s="28">
        <v>60</v>
      </c>
      <c r="I11" s="28">
        <v>38</v>
      </c>
      <c r="J11" s="28">
        <v>12</v>
      </c>
      <c r="K11" s="42">
        <v>3</v>
      </c>
      <c r="L11" s="30">
        <v>6</v>
      </c>
      <c r="M11" s="30">
        <v>3775</v>
      </c>
      <c r="N11" s="13"/>
    </row>
    <row r="12" spans="1:14" s="11" customFormat="1" ht="15.2" customHeight="1" x14ac:dyDescent="0.2">
      <c r="A12" s="27" t="s">
        <v>17</v>
      </c>
      <c r="B12" s="22">
        <f t="shared" si="1"/>
        <v>18790</v>
      </c>
      <c r="C12" s="28">
        <v>362</v>
      </c>
      <c r="D12" s="28">
        <v>4806</v>
      </c>
      <c r="E12" s="28">
        <v>4249</v>
      </c>
      <c r="F12" s="28">
        <v>1719</v>
      </c>
      <c r="G12" s="28">
        <v>732</v>
      </c>
      <c r="H12" s="28">
        <v>339</v>
      </c>
      <c r="I12" s="28">
        <v>144</v>
      </c>
      <c r="J12" s="28">
        <v>65</v>
      </c>
      <c r="K12" s="42">
        <v>30</v>
      </c>
      <c r="L12" s="30">
        <v>16</v>
      </c>
      <c r="M12" s="30">
        <v>6328</v>
      </c>
      <c r="N12" s="13"/>
    </row>
    <row r="13" spans="1:14" s="11" customFormat="1" ht="15.2" customHeight="1" x14ac:dyDescent="0.2">
      <c r="A13" s="27" t="s">
        <v>18</v>
      </c>
      <c r="B13" s="22">
        <f t="shared" si="1"/>
        <v>16478</v>
      </c>
      <c r="C13" s="28">
        <v>39</v>
      </c>
      <c r="D13" s="28">
        <v>1116</v>
      </c>
      <c r="E13" s="28">
        <v>4033</v>
      </c>
      <c r="F13" s="28">
        <v>3527</v>
      </c>
      <c r="G13" s="28">
        <v>1628</v>
      </c>
      <c r="H13" s="28">
        <v>684</v>
      </c>
      <c r="I13" s="28">
        <v>296</v>
      </c>
      <c r="J13" s="28">
        <v>115</v>
      </c>
      <c r="K13" s="42">
        <v>41</v>
      </c>
      <c r="L13" s="30">
        <v>38</v>
      </c>
      <c r="M13" s="30">
        <v>4961</v>
      </c>
      <c r="N13" s="13"/>
    </row>
    <row r="14" spans="1:14" s="11" customFormat="1" ht="15.2" customHeight="1" x14ac:dyDescent="0.2">
      <c r="A14" s="27" t="s">
        <v>19</v>
      </c>
      <c r="B14" s="22">
        <f t="shared" si="1"/>
        <v>12443</v>
      </c>
      <c r="C14" s="28">
        <v>19</v>
      </c>
      <c r="D14" s="28">
        <v>290</v>
      </c>
      <c r="E14" s="28">
        <v>1139</v>
      </c>
      <c r="F14" s="28">
        <v>3209</v>
      </c>
      <c r="G14" s="28">
        <v>2540</v>
      </c>
      <c r="H14" s="28">
        <v>1045</v>
      </c>
      <c r="I14" s="28">
        <v>448</v>
      </c>
      <c r="J14" s="28">
        <v>182</v>
      </c>
      <c r="K14" s="42">
        <v>78</v>
      </c>
      <c r="L14" s="30">
        <v>36</v>
      </c>
      <c r="M14" s="30">
        <v>3457</v>
      </c>
      <c r="N14" s="13"/>
    </row>
    <row r="15" spans="1:14" s="11" customFormat="1" ht="15.2" customHeight="1" x14ac:dyDescent="0.2">
      <c r="A15" s="27" t="s">
        <v>20</v>
      </c>
      <c r="B15" s="22">
        <f t="shared" si="1"/>
        <v>6950</v>
      </c>
      <c r="C15" s="28">
        <v>3</v>
      </c>
      <c r="D15" s="28">
        <v>82</v>
      </c>
      <c r="E15" s="28">
        <v>311</v>
      </c>
      <c r="F15" s="28">
        <v>795</v>
      </c>
      <c r="G15" s="28">
        <v>1763</v>
      </c>
      <c r="H15" s="28">
        <v>1210</v>
      </c>
      <c r="I15" s="28">
        <v>567</v>
      </c>
      <c r="J15" s="28">
        <v>234</v>
      </c>
      <c r="K15" s="42">
        <v>90</v>
      </c>
      <c r="L15" s="30">
        <v>42</v>
      </c>
      <c r="M15" s="30">
        <v>1853</v>
      </c>
      <c r="N15" s="13"/>
    </row>
    <row r="16" spans="1:14" s="11" customFormat="1" ht="15.2" customHeight="1" x14ac:dyDescent="0.2">
      <c r="A16" s="27" t="s">
        <v>21</v>
      </c>
      <c r="B16" s="22">
        <f t="shared" si="1"/>
        <v>1859</v>
      </c>
      <c r="C16" s="28">
        <v>0</v>
      </c>
      <c r="D16" s="28">
        <v>9</v>
      </c>
      <c r="E16" s="28">
        <v>42</v>
      </c>
      <c r="F16" s="28">
        <v>121</v>
      </c>
      <c r="G16" s="28">
        <v>244</v>
      </c>
      <c r="H16" s="28">
        <v>401</v>
      </c>
      <c r="I16" s="28">
        <v>299</v>
      </c>
      <c r="J16" s="28">
        <v>132</v>
      </c>
      <c r="K16" s="42">
        <v>39</v>
      </c>
      <c r="L16" s="30">
        <v>34</v>
      </c>
      <c r="M16" s="30">
        <v>538</v>
      </c>
      <c r="N16" s="13"/>
    </row>
    <row r="17" spans="1:14" s="11" customFormat="1" ht="15.2" customHeight="1" x14ac:dyDescent="0.2">
      <c r="A17" s="27" t="s">
        <v>22</v>
      </c>
      <c r="B17" s="22">
        <f t="shared" si="1"/>
        <v>118</v>
      </c>
      <c r="C17" s="28">
        <v>0</v>
      </c>
      <c r="D17" s="28">
        <v>0</v>
      </c>
      <c r="E17" s="28">
        <v>1</v>
      </c>
      <c r="F17" s="28">
        <v>2</v>
      </c>
      <c r="G17" s="28">
        <v>7</v>
      </c>
      <c r="H17" s="28">
        <v>19</v>
      </c>
      <c r="I17" s="28">
        <v>34</v>
      </c>
      <c r="J17" s="28">
        <v>20</v>
      </c>
      <c r="K17" s="42">
        <v>6</v>
      </c>
      <c r="L17" s="30">
        <v>1</v>
      </c>
      <c r="M17" s="30">
        <v>28</v>
      </c>
      <c r="N17" s="13"/>
    </row>
    <row r="18" spans="1:14" s="11" customFormat="1" ht="15.2" customHeight="1" x14ac:dyDescent="0.2">
      <c r="A18" s="31" t="s">
        <v>23</v>
      </c>
      <c r="B18" s="22">
        <f t="shared" si="1"/>
        <v>15</v>
      </c>
      <c r="C18" s="28">
        <v>0</v>
      </c>
      <c r="D18" s="32">
        <v>0</v>
      </c>
      <c r="E18" s="32">
        <v>0</v>
      </c>
      <c r="F18" s="32">
        <v>0</v>
      </c>
      <c r="G18" s="32">
        <v>2</v>
      </c>
      <c r="H18" s="32">
        <v>0</v>
      </c>
      <c r="I18" s="28">
        <v>1</v>
      </c>
      <c r="J18" s="28">
        <v>4</v>
      </c>
      <c r="K18" s="42">
        <v>1</v>
      </c>
      <c r="L18" s="30">
        <v>4</v>
      </c>
      <c r="M18" s="30">
        <v>3</v>
      </c>
      <c r="N18" s="13"/>
    </row>
    <row r="19" spans="1:14" s="11" customFormat="1" ht="15.2" customHeight="1" x14ac:dyDescent="0.2">
      <c r="A19" s="31" t="s">
        <v>24</v>
      </c>
      <c r="B19" s="22">
        <f t="shared" si="1"/>
        <v>253</v>
      </c>
      <c r="C19" s="28">
        <v>1</v>
      </c>
      <c r="D19" s="32">
        <v>7</v>
      </c>
      <c r="E19" s="32">
        <v>17</v>
      </c>
      <c r="F19" s="32">
        <v>19</v>
      </c>
      <c r="G19" s="32">
        <v>25</v>
      </c>
      <c r="H19" s="32">
        <v>10</v>
      </c>
      <c r="I19" s="28">
        <v>8</v>
      </c>
      <c r="J19" s="28">
        <v>3</v>
      </c>
      <c r="K19" s="42">
        <v>4</v>
      </c>
      <c r="L19" s="30">
        <v>2</v>
      </c>
      <c r="M19" s="30">
        <v>157</v>
      </c>
      <c r="N19" s="13"/>
    </row>
    <row r="20" spans="1:14" s="11" customFormat="1" ht="15.2" customHeight="1" x14ac:dyDescent="0.2">
      <c r="A20" s="33"/>
      <c r="B20" s="22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13"/>
    </row>
    <row r="21" spans="1:14" s="11" customFormat="1" ht="15.2" customHeight="1" x14ac:dyDescent="0.2">
      <c r="A21" s="31" t="s">
        <v>25</v>
      </c>
      <c r="B21" s="22">
        <f t="shared" si="1"/>
        <v>7688</v>
      </c>
      <c r="C21" s="36">
        <f>SUM(C23:C30)</f>
        <v>13</v>
      </c>
      <c r="D21" s="36">
        <f t="shared" ref="D21:M21" si="2">SUM(D23:D30)</f>
        <v>291</v>
      </c>
      <c r="E21" s="36">
        <f t="shared" si="2"/>
        <v>1089</v>
      </c>
      <c r="F21" s="36">
        <f t="shared" si="2"/>
        <v>1995</v>
      </c>
      <c r="G21" s="36">
        <f t="shared" si="2"/>
        <v>1768</v>
      </c>
      <c r="H21" s="36">
        <f t="shared" si="2"/>
        <v>807</v>
      </c>
      <c r="I21" s="36">
        <f t="shared" si="2"/>
        <v>346</v>
      </c>
      <c r="J21" s="36">
        <f t="shared" si="2"/>
        <v>110</v>
      </c>
      <c r="K21" s="36">
        <f t="shared" si="2"/>
        <v>30</v>
      </c>
      <c r="L21" s="36">
        <f t="shared" si="2"/>
        <v>20</v>
      </c>
      <c r="M21" s="37">
        <f t="shared" si="2"/>
        <v>1219</v>
      </c>
      <c r="N21" s="13"/>
    </row>
    <row r="22" spans="1:14" s="11" customFormat="1" ht="15.2" customHeight="1" x14ac:dyDescent="0.2">
      <c r="A22" s="33"/>
      <c r="B22" s="22"/>
      <c r="C22" s="28"/>
      <c r="D22" s="28"/>
      <c r="E22" s="28"/>
      <c r="F22" s="28"/>
      <c r="G22" s="28"/>
      <c r="H22" s="28"/>
      <c r="I22" s="28"/>
      <c r="J22" s="28"/>
      <c r="K22" s="28"/>
      <c r="L22" s="30"/>
      <c r="M22" s="30"/>
      <c r="N22" s="13"/>
    </row>
    <row r="23" spans="1:14" s="11" customFormat="1" ht="15.2" customHeight="1" x14ac:dyDescent="0.2">
      <c r="A23" s="27" t="s">
        <v>16</v>
      </c>
      <c r="B23" s="22">
        <f t="shared" si="1"/>
        <v>87</v>
      </c>
      <c r="C23" s="28">
        <v>7</v>
      </c>
      <c r="D23" s="28">
        <v>24</v>
      </c>
      <c r="E23" s="28">
        <v>15</v>
      </c>
      <c r="F23" s="28">
        <v>9</v>
      </c>
      <c r="G23" s="28">
        <v>1</v>
      </c>
      <c r="H23" s="28">
        <v>4</v>
      </c>
      <c r="I23" s="28">
        <v>1</v>
      </c>
      <c r="J23" s="28">
        <v>0</v>
      </c>
      <c r="K23" s="42">
        <v>0</v>
      </c>
      <c r="L23" s="38">
        <v>0</v>
      </c>
      <c r="M23" s="38">
        <v>26</v>
      </c>
    </row>
    <row r="24" spans="1:14" s="11" customFormat="1" ht="15.2" customHeight="1" x14ac:dyDescent="0.2">
      <c r="A24" s="27" t="s">
        <v>17</v>
      </c>
      <c r="B24" s="22">
        <f t="shared" si="1"/>
        <v>830</v>
      </c>
      <c r="C24" s="28">
        <v>6</v>
      </c>
      <c r="D24" s="28">
        <v>196</v>
      </c>
      <c r="E24" s="28">
        <v>257</v>
      </c>
      <c r="F24" s="28">
        <v>126</v>
      </c>
      <c r="G24" s="28">
        <v>37</v>
      </c>
      <c r="H24" s="28">
        <v>15</v>
      </c>
      <c r="I24" s="28">
        <v>7</v>
      </c>
      <c r="J24" s="28">
        <v>1</v>
      </c>
      <c r="K24" s="42">
        <v>3</v>
      </c>
      <c r="L24" s="30">
        <v>0</v>
      </c>
      <c r="M24" s="41">
        <v>182</v>
      </c>
    </row>
    <row r="25" spans="1:14" s="11" customFormat="1" ht="15.2" customHeight="1" x14ac:dyDescent="0.2">
      <c r="A25" s="27" t="s">
        <v>18</v>
      </c>
      <c r="B25" s="22">
        <f t="shared" si="1"/>
        <v>1975</v>
      </c>
      <c r="C25" s="28">
        <v>0</v>
      </c>
      <c r="D25" s="28">
        <v>48</v>
      </c>
      <c r="E25" s="28">
        <v>605</v>
      </c>
      <c r="F25" s="32">
        <v>621</v>
      </c>
      <c r="G25" s="28">
        <v>247</v>
      </c>
      <c r="H25" s="28">
        <v>75</v>
      </c>
      <c r="I25" s="28">
        <v>26</v>
      </c>
      <c r="J25" s="28">
        <v>8</v>
      </c>
      <c r="K25" s="42">
        <v>3</v>
      </c>
      <c r="L25" s="30">
        <v>2</v>
      </c>
      <c r="M25" s="30">
        <v>340</v>
      </c>
    </row>
    <row r="26" spans="1:14" s="11" customFormat="1" ht="15.2" customHeight="1" x14ac:dyDescent="0.2">
      <c r="A26" s="27" t="s">
        <v>19</v>
      </c>
      <c r="B26" s="22">
        <f t="shared" si="1"/>
        <v>2730</v>
      </c>
      <c r="C26" s="28">
        <v>0</v>
      </c>
      <c r="D26" s="28">
        <v>16</v>
      </c>
      <c r="E26" s="28">
        <v>172</v>
      </c>
      <c r="F26" s="28">
        <v>1040</v>
      </c>
      <c r="G26" s="28">
        <v>766</v>
      </c>
      <c r="H26" s="28">
        <v>231</v>
      </c>
      <c r="I26" s="28">
        <v>75</v>
      </c>
      <c r="J26" s="28">
        <v>37</v>
      </c>
      <c r="K26" s="42">
        <v>9</v>
      </c>
      <c r="L26" s="30">
        <v>5</v>
      </c>
      <c r="M26" s="30">
        <v>379</v>
      </c>
    </row>
    <row r="27" spans="1:14" s="11" customFormat="1" ht="15.2" customHeight="1" x14ac:dyDescent="0.2">
      <c r="A27" s="27" t="s">
        <v>20</v>
      </c>
      <c r="B27" s="22">
        <f t="shared" si="1"/>
        <v>1613</v>
      </c>
      <c r="C27" s="29">
        <v>0</v>
      </c>
      <c r="D27" s="28">
        <v>7</v>
      </c>
      <c r="E27" s="28">
        <v>35</v>
      </c>
      <c r="F27" s="28">
        <v>181</v>
      </c>
      <c r="G27" s="28">
        <v>646</v>
      </c>
      <c r="H27" s="28">
        <v>345</v>
      </c>
      <c r="I27" s="28">
        <v>128</v>
      </c>
      <c r="J27" s="28">
        <v>36</v>
      </c>
      <c r="K27" s="42">
        <v>9</v>
      </c>
      <c r="L27" s="30">
        <v>7</v>
      </c>
      <c r="M27" s="30">
        <v>219</v>
      </c>
    </row>
    <row r="28" spans="1:14" s="11" customFormat="1" ht="15.2" customHeight="1" x14ac:dyDescent="0.2">
      <c r="A28" s="27" t="s">
        <v>21</v>
      </c>
      <c r="B28" s="22">
        <f t="shared" si="1"/>
        <v>428</v>
      </c>
      <c r="C28" s="29">
        <v>0</v>
      </c>
      <c r="D28" s="28">
        <v>0</v>
      </c>
      <c r="E28" s="28">
        <v>5</v>
      </c>
      <c r="F28" s="28">
        <v>18</v>
      </c>
      <c r="G28" s="28">
        <v>71</v>
      </c>
      <c r="H28" s="28">
        <v>132</v>
      </c>
      <c r="I28" s="28">
        <v>97</v>
      </c>
      <c r="J28" s="28">
        <v>23</v>
      </c>
      <c r="K28" s="42">
        <v>6</v>
      </c>
      <c r="L28" s="30">
        <v>5</v>
      </c>
      <c r="M28" s="30">
        <v>71</v>
      </c>
    </row>
    <row r="29" spans="1:14" s="11" customFormat="1" ht="15.2" customHeight="1" x14ac:dyDescent="0.2">
      <c r="A29" s="27" t="s">
        <v>22</v>
      </c>
      <c r="B29" s="22">
        <f t="shared" si="1"/>
        <v>22</v>
      </c>
      <c r="C29" s="29">
        <v>0</v>
      </c>
      <c r="D29" s="28">
        <v>0</v>
      </c>
      <c r="E29" s="29">
        <v>0</v>
      </c>
      <c r="F29" s="28">
        <v>0</v>
      </c>
      <c r="G29" s="28">
        <v>0</v>
      </c>
      <c r="H29" s="28">
        <v>5</v>
      </c>
      <c r="I29" s="28">
        <v>11</v>
      </c>
      <c r="J29" s="28">
        <v>4</v>
      </c>
      <c r="K29" s="42">
        <v>0</v>
      </c>
      <c r="L29" s="30">
        <v>0</v>
      </c>
      <c r="M29" s="38">
        <v>2</v>
      </c>
    </row>
    <row r="30" spans="1:14" s="11" customFormat="1" ht="15.2" customHeight="1" x14ac:dyDescent="0.2">
      <c r="A30" s="31" t="s">
        <v>23</v>
      </c>
      <c r="B30" s="22">
        <f t="shared" si="1"/>
        <v>3</v>
      </c>
      <c r="C30" s="29">
        <v>0</v>
      </c>
      <c r="D30" s="29">
        <v>0</v>
      </c>
      <c r="E30" s="29">
        <v>0</v>
      </c>
      <c r="F30" s="32">
        <v>0</v>
      </c>
      <c r="G30" s="29">
        <v>0</v>
      </c>
      <c r="H30" s="32">
        <v>0</v>
      </c>
      <c r="I30" s="29">
        <v>1</v>
      </c>
      <c r="J30" s="28">
        <v>1</v>
      </c>
      <c r="K30" s="42">
        <v>0</v>
      </c>
      <c r="L30" s="38">
        <v>1</v>
      </c>
      <c r="M30" s="41">
        <v>0</v>
      </c>
    </row>
    <row r="31" spans="1:14" s="11" customFormat="1" ht="15.2" customHeight="1" x14ac:dyDescent="0.2">
      <c r="A31" s="33"/>
      <c r="B31" s="22"/>
      <c r="C31" s="32"/>
      <c r="D31" s="32"/>
      <c r="E31" s="28"/>
      <c r="F31" s="28"/>
      <c r="G31" s="28"/>
      <c r="H31" s="28"/>
      <c r="I31" s="28"/>
      <c r="J31" s="28"/>
      <c r="K31" s="28"/>
      <c r="L31" s="30"/>
      <c r="M31" s="30"/>
    </row>
    <row r="32" spans="1:14" s="11" customFormat="1" ht="15.2" customHeight="1" x14ac:dyDescent="0.2">
      <c r="A32" s="31" t="s">
        <v>26</v>
      </c>
      <c r="B32" s="22">
        <f t="shared" si="1"/>
        <v>58810</v>
      </c>
      <c r="C32" s="36">
        <f>SUM(C34:C43)</f>
        <v>1596</v>
      </c>
      <c r="D32" s="36">
        <f t="shared" ref="D32:M32" si="3">SUM(D34:D43)</f>
        <v>8769</v>
      </c>
      <c r="E32" s="36">
        <f t="shared" si="3"/>
        <v>9710</v>
      </c>
      <c r="F32" s="36">
        <f t="shared" si="3"/>
        <v>7754</v>
      </c>
      <c r="G32" s="36">
        <f t="shared" si="3"/>
        <v>5322</v>
      </c>
      <c r="H32" s="36">
        <f t="shared" si="3"/>
        <v>2963</v>
      </c>
      <c r="I32" s="36">
        <f t="shared" si="3"/>
        <v>1490</v>
      </c>
      <c r="J32" s="36">
        <f t="shared" si="3"/>
        <v>658</v>
      </c>
      <c r="K32" s="36">
        <f t="shared" si="3"/>
        <v>262</v>
      </c>
      <c r="L32" s="36">
        <f t="shared" si="3"/>
        <v>159</v>
      </c>
      <c r="M32" s="37">
        <f t="shared" si="3"/>
        <v>20127</v>
      </c>
    </row>
    <row r="33" spans="1:14" s="11" customFormat="1" ht="15.2" customHeight="1" x14ac:dyDescent="0.2">
      <c r="A33" s="33"/>
      <c r="B33" s="22"/>
      <c r="C33" s="28"/>
      <c r="D33" s="28"/>
      <c r="E33" s="28"/>
      <c r="F33" s="28"/>
      <c r="G33" s="28"/>
      <c r="H33" s="28"/>
      <c r="I33" s="28"/>
      <c r="J33" s="28"/>
      <c r="K33" s="28"/>
      <c r="L33" s="30"/>
      <c r="M33" s="30"/>
    </row>
    <row r="34" spans="1:14" s="11" customFormat="1" ht="15.2" customHeight="1" x14ac:dyDescent="0.2">
      <c r="A34" s="27" t="s">
        <v>15</v>
      </c>
      <c r="B34" s="22">
        <f t="shared" si="1"/>
        <v>381</v>
      </c>
      <c r="C34" s="28">
        <v>51</v>
      </c>
      <c r="D34" s="28">
        <v>55</v>
      </c>
      <c r="E34" s="28">
        <v>16</v>
      </c>
      <c r="F34" s="28">
        <v>6</v>
      </c>
      <c r="G34" s="28">
        <v>3</v>
      </c>
      <c r="H34" s="29">
        <v>2</v>
      </c>
      <c r="I34" s="28">
        <v>1</v>
      </c>
      <c r="J34" s="29">
        <v>1</v>
      </c>
      <c r="K34" s="42">
        <v>0</v>
      </c>
      <c r="L34" s="38">
        <v>0</v>
      </c>
      <c r="M34" s="38">
        <v>246</v>
      </c>
    </row>
    <row r="35" spans="1:14" s="11" customFormat="1" ht="15.2" customHeight="1" x14ac:dyDescent="0.2">
      <c r="A35" s="27" t="s">
        <v>16</v>
      </c>
      <c r="B35" s="22">
        <f t="shared" si="1"/>
        <v>9124</v>
      </c>
      <c r="C35" s="28">
        <v>1127</v>
      </c>
      <c r="D35" s="28">
        <v>2671</v>
      </c>
      <c r="E35" s="28">
        <v>976</v>
      </c>
      <c r="F35" s="28">
        <v>342</v>
      </c>
      <c r="G35" s="28">
        <v>145</v>
      </c>
      <c r="H35" s="28">
        <v>56</v>
      </c>
      <c r="I35" s="28">
        <v>37</v>
      </c>
      <c r="J35" s="28">
        <v>12</v>
      </c>
      <c r="K35" s="42">
        <v>3</v>
      </c>
      <c r="L35" s="30">
        <v>6</v>
      </c>
      <c r="M35" s="30">
        <v>3749</v>
      </c>
    </row>
    <row r="36" spans="1:14" s="11" customFormat="1" ht="15.2" customHeight="1" x14ac:dyDescent="0.2">
      <c r="A36" s="27" t="s">
        <v>17</v>
      </c>
      <c r="B36" s="22">
        <f t="shared" si="1"/>
        <v>17960</v>
      </c>
      <c r="C36" s="28">
        <v>356</v>
      </c>
      <c r="D36" s="28">
        <v>4610</v>
      </c>
      <c r="E36" s="28">
        <v>3992</v>
      </c>
      <c r="F36" s="28">
        <v>1593</v>
      </c>
      <c r="G36" s="28">
        <v>695</v>
      </c>
      <c r="H36" s="28">
        <v>324</v>
      </c>
      <c r="I36" s="28">
        <v>137</v>
      </c>
      <c r="J36" s="28">
        <v>64</v>
      </c>
      <c r="K36" s="42">
        <v>27</v>
      </c>
      <c r="L36" s="30">
        <v>16</v>
      </c>
      <c r="M36" s="30">
        <v>6146</v>
      </c>
    </row>
    <row r="37" spans="1:14" s="11" customFormat="1" ht="15.2" customHeight="1" x14ac:dyDescent="0.2">
      <c r="A37" s="27" t="s">
        <v>18</v>
      </c>
      <c r="B37" s="22">
        <f t="shared" si="1"/>
        <v>14503</v>
      </c>
      <c r="C37" s="28">
        <v>39</v>
      </c>
      <c r="D37" s="28">
        <v>1068</v>
      </c>
      <c r="E37" s="28">
        <v>3428</v>
      </c>
      <c r="F37" s="28">
        <v>2906</v>
      </c>
      <c r="G37" s="28">
        <v>1381</v>
      </c>
      <c r="H37" s="28">
        <v>609</v>
      </c>
      <c r="I37" s="28">
        <v>270</v>
      </c>
      <c r="J37" s="28">
        <v>107</v>
      </c>
      <c r="K37" s="42">
        <v>38</v>
      </c>
      <c r="L37" s="30">
        <v>36</v>
      </c>
      <c r="M37" s="30">
        <v>4621</v>
      </c>
    </row>
    <row r="38" spans="1:14" s="11" customFormat="1" ht="15.2" customHeight="1" x14ac:dyDescent="0.2">
      <c r="A38" s="27" t="s">
        <v>19</v>
      </c>
      <c r="B38" s="22">
        <f t="shared" si="1"/>
        <v>9713</v>
      </c>
      <c r="C38" s="28">
        <v>19</v>
      </c>
      <c r="D38" s="28">
        <v>274</v>
      </c>
      <c r="E38" s="28">
        <v>967</v>
      </c>
      <c r="F38" s="28">
        <v>2169</v>
      </c>
      <c r="G38" s="28">
        <v>1774</v>
      </c>
      <c r="H38" s="28">
        <v>814</v>
      </c>
      <c r="I38" s="28">
        <v>373</v>
      </c>
      <c r="J38" s="28">
        <v>145</v>
      </c>
      <c r="K38" s="42">
        <v>69</v>
      </c>
      <c r="L38" s="30">
        <v>31</v>
      </c>
      <c r="M38" s="30">
        <v>3078</v>
      </c>
    </row>
    <row r="39" spans="1:14" s="11" customFormat="1" ht="15.2" customHeight="1" x14ac:dyDescent="0.2">
      <c r="A39" s="27" t="s">
        <v>20</v>
      </c>
      <c r="B39" s="22">
        <f t="shared" si="1"/>
        <v>5337</v>
      </c>
      <c r="C39" s="28">
        <v>3</v>
      </c>
      <c r="D39" s="28">
        <v>75</v>
      </c>
      <c r="E39" s="28">
        <v>276</v>
      </c>
      <c r="F39" s="28">
        <v>614</v>
      </c>
      <c r="G39" s="28">
        <v>1117</v>
      </c>
      <c r="H39" s="28">
        <v>865</v>
      </c>
      <c r="I39" s="28">
        <v>439</v>
      </c>
      <c r="J39" s="28">
        <v>198</v>
      </c>
      <c r="K39" s="42">
        <v>81</v>
      </c>
      <c r="L39" s="30">
        <v>35</v>
      </c>
      <c r="M39" s="30">
        <v>1634</v>
      </c>
    </row>
    <row r="40" spans="1:14" s="11" customFormat="1" ht="15.2" customHeight="1" x14ac:dyDescent="0.2">
      <c r="A40" s="27" t="s">
        <v>21</v>
      </c>
      <c r="B40" s="22">
        <f t="shared" si="1"/>
        <v>1431</v>
      </c>
      <c r="C40" s="28">
        <v>0</v>
      </c>
      <c r="D40" s="28">
        <v>9</v>
      </c>
      <c r="E40" s="28">
        <v>37</v>
      </c>
      <c r="F40" s="28">
        <v>103</v>
      </c>
      <c r="G40" s="28">
        <v>173</v>
      </c>
      <c r="H40" s="28">
        <v>269</v>
      </c>
      <c r="I40" s="28">
        <v>202</v>
      </c>
      <c r="J40" s="28">
        <v>109</v>
      </c>
      <c r="K40" s="42">
        <v>33</v>
      </c>
      <c r="L40" s="30">
        <v>29</v>
      </c>
      <c r="M40" s="30">
        <v>467</v>
      </c>
    </row>
    <row r="41" spans="1:14" s="11" customFormat="1" ht="15.2" customHeight="1" x14ac:dyDescent="0.2">
      <c r="A41" s="27" t="s">
        <v>22</v>
      </c>
      <c r="B41" s="22">
        <f t="shared" si="1"/>
        <v>96</v>
      </c>
      <c r="C41" s="29">
        <v>0</v>
      </c>
      <c r="D41" s="32">
        <v>0</v>
      </c>
      <c r="E41" s="28">
        <v>1</v>
      </c>
      <c r="F41" s="28">
        <v>2</v>
      </c>
      <c r="G41" s="28">
        <v>7</v>
      </c>
      <c r="H41" s="28">
        <v>14</v>
      </c>
      <c r="I41" s="28">
        <v>23</v>
      </c>
      <c r="J41" s="28">
        <v>16</v>
      </c>
      <c r="K41" s="42">
        <v>6</v>
      </c>
      <c r="L41" s="30">
        <v>1</v>
      </c>
      <c r="M41" s="30">
        <v>26</v>
      </c>
    </row>
    <row r="42" spans="1:14" s="11" customFormat="1" ht="15.2" customHeight="1" x14ac:dyDescent="0.2">
      <c r="A42" s="31" t="s">
        <v>23</v>
      </c>
      <c r="B42" s="22">
        <f t="shared" si="1"/>
        <v>12</v>
      </c>
      <c r="C42" s="29">
        <v>0</v>
      </c>
      <c r="D42" s="32">
        <v>0</v>
      </c>
      <c r="E42" s="32">
        <v>0</v>
      </c>
      <c r="F42" s="32">
        <v>0</v>
      </c>
      <c r="G42" s="32">
        <v>2</v>
      </c>
      <c r="H42" s="32">
        <v>0</v>
      </c>
      <c r="I42" s="28">
        <v>0</v>
      </c>
      <c r="J42" s="28">
        <v>3</v>
      </c>
      <c r="K42" s="42">
        <v>1</v>
      </c>
      <c r="L42" s="30">
        <v>3</v>
      </c>
      <c r="M42" s="38">
        <v>3</v>
      </c>
    </row>
    <row r="43" spans="1:14" s="11" customFormat="1" ht="15.2" customHeight="1" x14ac:dyDescent="0.2">
      <c r="A43" s="31" t="s">
        <v>24</v>
      </c>
      <c r="B43" s="22">
        <f t="shared" si="1"/>
        <v>253</v>
      </c>
      <c r="C43" s="29">
        <v>1</v>
      </c>
      <c r="D43" s="29">
        <v>7</v>
      </c>
      <c r="E43" s="32">
        <v>17</v>
      </c>
      <c r="F43" s="28">
        <v>19</v>
      </c>
      <c r="G43" s="29">
        <v>25</v>
      </c>
      <c r="H43" s="29">
        <v>10</v>
      </c>
      <c r="I43" s="29">
        <v>8</v>
      </c>
      <c r="J43" s="29">
        <v>3</v>
      </c>
      <c r="K43" s="42">
        <v>4</v>
      </c>
      <c r="L43" s="38">
        <v>2</v>
      </c>
      <c r="M43" s="38">
        <v>157</v>
      </c>
    </row>
    <row r="44" spans="1:14" s="13" customFormat="1" ht="15.2" customHeight="1" x14ac:dyDescent="0.2">
      <c r="A44" s="14"/>
      <c r="B44" s="15"/>
      <c r="C44" s="16"/>
      <c r="D44" s="16"/>
      <c r="E44" s="17"/>
      <c r="F44" s="16"/>
      <c r="G44" s="17"/>
      <c r="H44" s="17"/>
      <c r="I44" s="17"/>
      <c r="J44" s="17"/>
      <c r="K44" s="17"/>
      <c r="L44" s="39"/>
      <c r="M44" s="18"/>
    </row>
    <row r="45" spans="1:14" s="11" customFormat="1" ht="12.95" customHeight="1" x14ac:dyDescent="0.2">
      <c r="N45" s="13"/>
    </row>
    <row r="46" spans="1:14" s="11" customFormat="1" ht="12.95" customHeight="1" x14ac:dyDescent="0.2">
      <c r="A46" s="4" t="s">
        <v>5</v>
      </c>
      <c r="N46" s="13"/>
    </row>
    <row r="47" spans="1:14" s="11" customFormat="1" ht="12.95" customHeight="1" x14ac:dyDescent="0.2">
      <c r="A47" t="s">
        <v>6</v>
      </c>
      <c r="N47" s="13"/>
    </row>
    <row r="48" spans="1:14" s="11" customFormat="1" ht="12.95" customHeight="1" x14ac:dyDescent="0.2">
      <c r="A48" s="19" t="s">
        <v>33</v>
      </c>
      <c r="N48" s="13"/>
    </row>
    <row r="49" spans="1:14" s="11" customFormat="1" ht="12.95" customHeight="1" x14ac:dyDescent="0.2">
      <c r="A49" s="20" t="s">
        <v>31</v>
      </c>
      <c r="N49" s="13"/>
    </row>
    <row r="50" spans="1:14" s="11" customFormat="1" ht="12.95" customHeight="1" x14ac:dyDescent="0.2">
      <c r="N50" s="13"/>
    </row>
    <row r="51" spans="1:14" s="11" customFormat="1" ht="12.95" customHeight="1" x14ac:dyDescent="0.2">
      <c r="N51" s="13"/>
    </row>
    <row r="52" spans="1:14" s="11" customFormat="1" ht="12.95" customHeight="1" x14ac:dyDescent="0.2">
      <c r="N52" s="13"/>
    </row>
    <row r="53" spans="1:14" s="11" customFormat="1" ht="12.95" customHeight="1" x14ac:dyDescent="0.2">
      <c r="N53" s="13"/>
    </row>
    <row r="54" spans="1:14" s="11" customFormat="1" ht="12.95" customHeight="1" x14ac:dyDescent="0.2">
      <c r="N54" s="13"/>
    </row>
    <row r="55" spans="1:14" s="11" customFormat="1" ht="12.95" customHeight="1" x14ac:dyDescent="0.2">
      <c r="N55" s="13"/>
    </row>
    <row r="56" spans="1:14" s="11" customFormat="1" ht="12.95" customHeight="1" x14ac:dyDescent="0.2">
      <c r="N56" s="13"/>
    </row>
    <row r="57" spans="1:14" s="11" customFormat="1" ht="12.95" customHeight="1" x14ac:dyDescent="0.2">
      <c r="N57" s="13"/>
    </row>
    <row r="58" spans="1:14" s="11" customFormat="1" ht="12.95" customHeight="1" x14ac:dyDescent="0.2">
      <c r="N58" s="13"/>
    </row>
    <row r="59" spans="1:14" s="11" customFormat="1" ht="12.95" customHeight="1" x14ac:dyDescent="0.2">
      <c r="N59" s="13"/>
    </row>
    <row r="60" spans="1:14" s="11" customFormat="1" ht="12.95" customHeight="1" x14ac:dyDescent="0.2">
      <c r="N60" s="13"/>
    </row>
    <row r="61" spans="1:14" s="11" customFormat="1" ht="12.95" customHeight="1" x14ac:dyDescent="0.2">
      <c r="N61" s="13"/>
    </row>
    <row r="62" spans="1:14" s="11" customFormat="1" ht="12.95" customHeight="1" x14ac:dyDescent="0.2">
      <c r="N62" s="13"/>
    </row>
    <row r="63" spans="1:14" ht="10.5" customHeight="1" x14ac:dyDescent="0.2"/>
    <row r="64" spans="1:14" s="6" customFormat="1" ht="17.25" customHeight="1" x14ac:dyDescent="0.2">
      <c r="B64" s="5"/>
      <c r="C64" s="5"/>
      <c r="D64" s="5"/>
      <c r="E64" s="5"/>
      <c r="F64" s="5"/>
      <c r="M64" s="7"/>
      <c r="N64" s="7"/>
    </row>
    <row r="65" spans="1:13" ht="17.25" customHeight="1" x14ac:dyDescent="0.2"/>
    <row r="66" spans="1:13" x14ac:dyDescent="0.2">
      <c r="M66"/>
    </row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x14ac:dyDescent="0.2">
      <c r="M71"/>
    </row>
    <row r="72" spans="1:13" x14ac:dyDescent="0.2">
      <c r="M72"/>
    </row>
    <row r="73" spans="1:13" x14ac:dyDescent="0.2">
      <c r="M73"/>
    </row>
    <row r="74" spans="1:13" s="1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1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1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2022-10-10T15:59:03Z</cp:lastPrinted>
  <dcterms:created xsi:type="dcterms:W3CDTF">2006-07-03T16:40:20Z</dcterms:created>
  <dcterms:modified xsi:type="dcterms:W3CDTF">2022-10-12T17:42:20Z</dcterms:modified>
</cp:coreProperties>
</file>